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yusembekova\Desktop\Зарина\2023\ГОБМП\- 5 КМУ\Новая папка\"/>
    </mc:Choice>
  </mc:AlternateContent>
  <xr:revisionPtr revIDLastSave="0" documentId="13_ncr:1_{761468D9-DC83-471C-9F06-FB33BDED933A}" xr6:coauthVersionLast="47" xr6:coauthVersionMax="47" xr10:uidLastSave="{00000000-0000-0000-0000-000000000000}"/>
  <bookViews>
    <workbookView xWindow="-120" yWindow="-120" windowWidth="29040" windowHeight="15720" tabRatio="93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 l="1"/>
  <c r="G8" i="1"/>
  <c r="G14" i="1" l="1"/>
  <c r="G11" i="1"/>
  <c r="G10" i="1" l="1"/>
  <c r="G7" i="1"/>
  <c r="G15" i="1" l="1"/>
  <c r="G9" i="1"/>
</calcChain>
</file>

<file path=xl/sharedStrings.xml><?xml version="1.0" encoding="utf-8"?>
<sst xmlns="http://schemas.openxmlformats.org/spreadsheetml/2006/main" count="32" uniqueCount="29">
  <si>
    <t>№ лота</t>
  </si>
  <si>
    <t>Наименование</t>
  </si>
  <si>
    <t>Техническая спецификация</t>
  </si>
  <si>
    <t xml:space="preserve">Ед. изм. </t>
  </si>
  <si>
    <t>Кол-во</t>
  </si>
  <si>
    <t>Цена за ед. (тенге)</t>
  </si>
  <si>
    <t>Сумма (тенге)</t>
  </si>
  <si>
    <t xml:space="preserve">ГОБМП </t>
  </si>
  <si>
    <t>ампула</t>
  </si>
  <si>
    <t>Итого ЛС</t>
  </si>
  <si>
    <t xml:space="preserve">IsoPrer (Изопреп), 10 л. </t>
  </si>
  <si>
    <t>литр</t>
  </si>
  <si>
    <t>штук</t>
  </si>
  <si>
    <t xml:space="preserve">раствор для гистологической обработки тканей (обезвоживание и просветление) на основе изопропанола с буфером. Состав: - Абсолютизированный изопропанол (концентрации не ниже 99,97%) - Тритон Х15 (октилфеноксиполиэтоксиэтанол) Фасовка – 1, 5, 10 литровые канистры. Применение: Полностью готов к применению. IsoPrep применяется для обезвоживания ткани на этапе гистологической проводки. </t>
  </si>
  <si>
    <t>шт</t>
  </si>
  <si>
    <t>Для стандартных инфузионных растворов и малорастворимых внутривенных растворов, а также цитостатических растворов.</t>
  </si>
  <si>
    <t>Бупивакаин</t>
  </si>
  <si>
    <t>раствор для инъекций 5мг/мл 10 мл</t>
  </si>
  <si>
    <t>Диализатор Diacap Pro высокопоточный High Flux</t>
  </si>
  <si>
    <t>Diacap Pro – это полые волокнистые диализаторы с полисульфоновой мембраной. Эффективная площадь поверхности мембран: 16L / 16H = 1,6м2; 19L / 19H = 1,9м2. Объем заполнения кровью: 100 мл; 120 мл. Максимальное трансмембранное давление (физическое ограничение): 600 мм рт.ст. Рекомендуемая скорость потока крови: 200-500 мл/мин. Максимальный поток диализата: 800 мл/мин. Скорость потока диализата: 500 мл/мин. Материал мембраны: альфа-полисульфон Pro. Стерилизация: гаммаизлучением (безкислородная).</t>
  </si>
  <si>
    <t>Наборы магистралей для гемофильтрации и гемодиализа для аппарата Diapact CRRT</t>
  </si>
  <si>
    <t>Предназначены для проведения гемодиализа, гемодиафильтрации и гемофильтрации. Цветовая кодировка компонентов, On/Off-зажимы, инъекционные порты не содержат латекса. Стерилизация: гамма или этиленоксид. Продукция сертифицирована в соответствии с: DIN EN ISO 13485:2007; DIN EN ISO 9001:2008; Приложением II, раздел 3 Директивы 93/42/ЕЭС для Медицинских Изделий - № сертификата G1 10 05 66097 031 Класс защиты: 2а. Срок годности 3 года. Хранить в сухом чистом помещении при t 0 - +30°С</t>
  </si>
  <si>
    <t xml:space="preserve">Системы для внутривенных инфузий( Infusomat Space Line)для насосов Би Браун </t>
  </si>
  <si>
    <t>Итого</t>
  </si>
  <si>
    <t>Транексамовая кислота</t>
  </si>
  <si>
    <t>Раствор для инъекций, 100 мг/мл, 5 мл, №5</t>
  </si>
  <si>
    <t>Нить хирургическая нерассасывающаяся стерильная. Нить капроновая (полиамидная), плетеная,   неокрашенная 2/ 0 - (метрикс 3- 75см) HR-20</t>
  </si>
  <si>
    <t xml:space="preserve">Нить капроновая (полиамидная), плетеная,   неокрашенная 2/0 - (метрикс 3- 75см) HR-20. 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</si>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</sst>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₸&quot;_-;\-* #,##0.00\ &quot;₸&quot;_-;_-* &quot;-&quot;??\ &quot;₸&quot;_-;_-@_-"/>
    <numFmt numFmtId="43" formatCode="_-* #,##0.00_-;\-* #,##0.00_-;_-* &quot;-&quot;??_-;_-@_-"/>
    <numFmt numFmtId="164" formatCode="#,##0.00_ ;\-#,##0.00\ "/>
    <numFmt numFmtId="165" formatCode="_-* #,##0.00\ _₸_-;\-* #,##0.00\ _₸_-;_-* &quot;-&quot;??\ _₸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4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0" fillId="0" borderId="1" xfId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3" fontId="8" fillId="0" borderId="1" xfId="2" applyFont="1" applyFill="1" applyBorder="1" applyAlignment="1">
      <alignment horizontal="center" vertical="center"/>
    </xf>
    <xf numFmtId="3" fontId="8" fillId="0" borderId="1" xfId="2" applyNumberFormat="1" applyFont="1" applyFill="1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3" fontId="8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3" fontId="7" fillId="0" borderId="1" xfId="2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</cellXfs>
  <cellStyles count="5">
    <cellStyle name="Денежный" xfId="3" builtinId="4"/>
    <cellStyle name="Обычный" xfId="0" builtinId="0"/>
    <cellStyle name="Обычный 3" xfId="1" xr:uid="{00000000-0005-0000-0000-000002000000}"/>
    <cellStyle name="Финансовый" xfId="2" builtinId="3"/>
    <cellStyle name="Финансовый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view="pageBreakPreview" zoomScale="60" zoomScaleNormal="70" workbookViewId="0">
      <pane ySplit="6" topLeftCell="A13" activePane="bottomLeft" state="frozen"/>
      <selection pane="bottomLeft" activeCell="B14" sqref="B14"/>
    </sheetView>
  </sheetViews>
  <sheetFormatPr defaultRowHeight="12.75" x14ac:dyDescent="0.25"/>
  <cols>
    <col min="1" max="1" width="9.140625" style="6"/>
    <col min="2" max="2" width="46.42578125" style="2" customWidth="1"/>
    <col min="3" max="3" width="56.42578125" style="2" customWidth="1"/>
    <col min="4" max="5" width="9.140625" style="2" customWidth="1"/>
    <col min="6" max="6" width="14.85546875" style="2" customWidth="1"/>
    <col min="7" max="7" width="15.5703125" style="2" customWidth="1"/>
    <col min="8" max="16384" width="9.140625" style="2"/>
  </cols>
  <sheetData>
    <row r="1" spans="1:7" ht="28.5" customHeight="1" x14ac:dyDescent="0.25">
      <c r="A1" s="40" t="s">
        <v>28</v>
      </c>
      <c r="B1" s="40"/>
      <c r="C1" s="40"/>
      <c r="D1" s="40"/>
      <c r="E1" s="40"/>
      <c r="F1" s="40"/>
      <c r="G1" s="40"/>
    </row>
    <row r="2" spans="1:7" x14ac:dyDescent="0.25">
      <c r="A2" s="2"/>
      <c r="B2" s="3"/>
      <c r="C2" s="4"/>
      <c r="E2" s="5"/>
      <c r="F2" s="6"/>
      <c r="G2" s="5"/>
    </row>
    <row r="3" spans="1:7" ht="21" customHeight="1" x14ac:dyDescent="0.25">
      <c r="A3" s="41" t="s">
        <v>7</v>
      </c>
      <c r="B3" s="41"/>
      <c r="C3" s="41"/>
      <c r="D3" s="41"/>
      <c r="E3" s="41"/>
      <c r="F3" s="41"/>
      <c r="G3" s="41"/>
    </row>
    <row r="4" spans="1:7" x14ac:dyDescent="0.25">
      <c r="A4" s="7"/>
      <c r="B4" s="8"/>
      <c r="C4" s="11"/>
      <c r="D4" s="11"/>
      <c r="E4" s="11"/>
      <c r="F4" s="11"/>
      <c r="G4" s="9"/>
    </row>
    <row r="5" spans="1:7" ht="72.75" customHeight="1" x14ac:dyDescent="0.25">
      <c r="A5" s="44" t="s">
        <v>0</v>
      </c>
      <c r="B5" s="45" t="s">
        <v>1</v>
      </c>
      <c r="C5" s="44" t="s">
        <v>2</v>
      </c>
      <c r="D5" s="46" t="s">
        <v>3</v>
      </c>
      <c r="E5" s="47" t="s">
        <v>4</v>
      </c>
      <c r="F5" s="42" t="s">
        <v>5</v>
      </c>
      <c r="G5" s="43" t="s">
        <v>6</v>
      </c>
    </row>
    <row r="6" spans="1:7" s="3" customFormat="1" ht="29.25" customHeight="1" x14ac:dyDescent="0.25">
      <c r="A6" s="44"/>
      <c r="B6" s="45"/>
      <c r="C6" s="44"/>
      <c r="D6" s="46"/>
      <c r="E6" s="47"/>
      <c r="F6" s="42"/>
      <c r="G6" s="43"/>
    </row>
    <row r="7" spans="1:7" ht="30" customHeight="1" x14ac:dyDescent="0.25">
      <c r="A7" s="1">
        <v>1</v>
      </c>
      <c r="B7" s="17" t="s">
        <v>24</v>
      </c>
      <c r="C7" s="18" t="s">
        <v>25</v>
      </c>
      <c r="D7" s="19" t="s">
        <v>8</v>
      </c>
      <c r="E7" s="20">
        <v>1100</v>
      </c>
      <c r="F7" s="19">
        <v>1000</v>
      </c>
      <c r="G7" s="21">
        <f t="shared" ref="G7:G8" si="0">E7*F7</f>
        <v>1100000</v>
      </c>
    </row>
    <row r="8" spans="1:7" ht="23.25" customHeight="1" x14ac:dyDescent="0.25">
      <c r="A8" s="1">
        <v>2</v>
      </c>
      <c r="B8" s="17" t="s">
        <v>16</v>
      </c>
      <c r="C8" s="18" t="s">
        <v>17</v>
      </c>
      <c r="D8" s="19" t="s">
        <v>8</v>
      </c>
      <c r="E8" s="20">
        <v>200</v>
      </c>
      <c r="F8" s="22">
        <v>598.1</v>
      </c>
      <c r="G8" s="21">
        <f t="shared" si="0"/>
        <v>119620</v>
      </c>
    </row>
    <row r="9" spans="1:7" ht="42" customHeight="1" x14ac:dyDescent="0.25">
      <c r="A9" s="12"/>
      <c r="B9" s="23" t="s">
        <v>9</v>
      </c>
      <c r="C9" s="24"/>
      <c r="D9" s="25"/>
      <c r="E9" s="26"/>
      <c r="F9" s="25"/>
      <c r="G9" s="27">
        <f>SUM(G7:G8)</f>
        <v>1219620</v>
      </c>
    </row>
    <row r="10" spans="1:7" ht="156.75" customHeight="1" x14ac:dyDescent="0.25">
      <c r="A10" s="10">
        <v>1</v>
      </c>
      <c r="B10" s="33" t="s">
        <v>10</v>
      </c>
      <c r="C10" s="28" t="s">
        <v>13</v>
      </c>
      <c r="D10" s="29" t="s">
        <v>11</v>
      </c>
      <c r="E10" s="30">
        <v>80</v>
      </c>
      <c r="F10" s="34">
        <v>4290</v>
      </c>
      <c r="G10" s="31">
        <f t="shared" ref="G10" si="1">E10*F10</f>
        <v>343200</v>
      </c>
    </row>
    <row r="11" spans="1:7" ht="205.5" customHeight="1" x14ac:dyDescent="0.25">
      <c r="A11" s="10">
        <v>2</v>
      </c>
      <c r="B11" s="18" t="s">
        <v>20</v>
      </c>
      <c r="C11" s="18" t="s">
        <v>21</v>
      </c>
      <c r="D11" s="29" t="s">
        <v>12</v>
      </c>
      <c r="E11" s="30">
        <v>10</v>
      </c>
      <c r="F11" s="34">
        <v>45000</v>
      </c>
      <c r="G11" s="31">
        <f t="shared" ref="G11:G14" si="2">F11*E11</f>
        <v>450000</v>
      </c>
    </row>
    <row r="12" spans="1:7" ht="177.75" customHeight="1" x14ac:dyDescent="0.25">
      <c r="A12" s="10">
        <v>3</v>
      </c>
      <c r="B12" s="33" t="s">
        <v>18</v>
      </c>
      <c r="C12" s="32" t="s">
        <v>19</v>
      </c>
      <c r="D12" s="29" t="s">
        <v>14</v>
      </c>
      <c r="E12" s="30">
        <v>10</v>
      </c>
      <c r="F12" s="34">
        <v>7200</v>
      </c>
      <c r="G12" s="31">
        <f t="shared" si="2"/>
        <v>72000</v>
      </c>
    </row>
    <row r="13" spans="1:7" ht="144.75" customHeight="1" x14ac:dyDescent="0.25">
      <c r="A13" s="10">
        <v>4</v>
      </c>
      <c r="B13" s="35" t="s">
        <v>26</v>
      </c>
      <c r="C13" s="36" t="s">
        <v>27</v>
      </c>
      <c r="D13" s="29" t="s">
        <v>14</v>
      </c>
      <c r="E13" s="30">
        <v>300</v>
      </c>
      <c r="F13" s="34">
        <v>200</v>
      </c>
      <c r="G13" s="31">
        <f>F13*E13</f>
        <v>60000</v>
      </c>
    </row>
    <row r="14" spans="1:7" ht="105" customHeight="1" x14ac:dyDescent="0.25">
      <c r="A14" s="10">
        <v>5</v>
      </c>
      <c r="B14" s="28" t="s">
        <v>22</v>
      </c>
      <c r="C14" s="28" t="s">
        <v>15</v>
      </c>
      <c r="D14" s="29" t="s">
        <v>14</v>
      </c>
      <c r="E14" s="30">
        <v>20</v>
      </c>
      <c r="F14" s="34">
        <v>1470</v>
      </c>
      <c r="G14" s="31">
        <f t="shared" si="2"/>
        <v>29400</v>
      </c>
    </row>
    <row r="15" spans="1:7" ht="19.5" customHeight="1" x14ac:dyDescent="0.25">
      <c r="A15" s="10"/>
      <c r="B15" s="37" t="s">
        <v>23</v>
      </c>
      <c r="C15" s="38"/>
      <c r="D15" s="38"/>
      <c r="E15" s="38"/>
      <c r="F15" s="38"/>
      <c r="G15" s="39">
        <f>SUM(G10:G14)</f>
        <v>954600</v>
      </c>
    </row>
    <row r="17" spans="1:7" ht="18.75" x14ac:dyDescent="0.25">
      <c r="A17" s="14"/>
      <c r="B17" s="15"/>
      <c r="G17" s="13"/>
    </row>
    <row r="18" spans="1:7" ht="18.75" x14ac:dyDescent="0.25">
      <c r="A18" s="14"/>
      <c r="B18" s="16"/>
    </row>
    <row r="19" spans="1:7" ht="18.75" x14ac:dyDescent="0.25">
      <c r="B19" s="16"/>
    </row>
  </sheetData>
  <mergeCells count="9">
    <mergeCell ref="A1:G1"/>
    <mergeCell ref="A3:G3"/>
    <mergeCell ref="F5:F6"/>
    <mergeCell ref="G5:G6"/>
    <mergeCell ref="A5:A6"/>
    <mergeCell ref="B5:B6"/>
    <mergeCell ref="C5:C6"/>
    <mergeCell ref="D5:D6"/>
    <mergeCell ref="E5:E6"/>
  </mergeCells>
  <pageMargins left="0.11811023622047245" right="0.31496062992125984" top="0.15748031496062992" bottom="0.15748031496062992" header="0" footer="0"/>
  <pageSetup paperSize="256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KGMU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Абатов Нуркаси</dc:creator>
  <cp:lastModifiedBy>Дюсембекова Зарина</cp:lastModifiedBy>
  <cp:lastPrinted>2023-08-18T11:05:54Z</cp:lastPrinted>
  <dcterms:created xsi:type="dcterms:W3CDTF">2023-04-03T05:52:37Z</dcterms:created>
  <dcterms:modified xsi:type="dcterms:W3CDTF">2023-08-18T11:09:37Z</dcterms:modified>
</cp:coreProperties>
</file>